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le\Desktop\Work\ASF-GRS\Fundamentals 2013\New\Unit G Excel 2013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9" i="1"/>
  <c r="D12" i="1"/>
  <c r="D29" i="1" s="1"/>
  <c r="E6" i="1"/>
  <c r="E7" i="1"/>
  <c r="E8" i="1"/>
  <c r="E9" i="1"/>
  <c r="E10" i="1"/>
  <c r="E11" i="1"/>
  <c r="E14" i="1"/>
  <c r="E15" i="1"/>
  <c r="E16" i="1"/>
  <c r="E17" i="1"/>
  <c r="E18" i="1"/>
  <c r="E21" i="1"/>
  <c r="E22" i="1"/>
  <c r="E23" i="1"/>
  <c r="E24" i="1"/>
  <c r="E25" i="1"/>
  <c r="E5" i="1"/>
  <c r="E26" i="1" l="1"/>
  <c r="E19" i="1"/>
  <c r="E12" i="1"/>
  <c r="E29" i="1" l="1"/>
</calcChain>
</file>

<file path=xl/sharedStrings.xml><?xml version="1.0" encoding="utf-8"?>
<sst xmlns="http://schemas.openxmlformats.org/spreadsheetml/2006/main" count="31" uniqueCount="31">
  <si>
    <t>Holiday Sales Summary</t>
  </si>
  <si>
    <t>Product</t>
  </si>
  <si>
    <t>Price</t>
  </si>
  <si>
    <t>Quantity Sold</t>
  </si>
  <si>
    <t>Total</t>
  </si>
  <si>
    <t>Cookie Baskets</t>
  </si>
  <si>
    <t>Molasses Chews</t>
  </si>
  <si>
    <t>Raspberry Bells</t>
  </si>
  <si>
    <t>Cinnamon Sleds</t>
  </si>
  <si>
    <t>Gingerbread  Men</t>
  </si>
  <si>
    <t>Coconut Snowmen</t>
  </si>
  <si>
    <t>Chocolate Delights</t>
  </si>
  <si>
    <t>Pies</t>
  </si>
  <si>
    <t>Mincemeat</t>
  </si>
  <si>
    <t>Pecan</t>
  </si>
  <si>
    <t>Pumpkin</t>
  </si>
  <si>
    <t>Apple</t>
  </si>
  <si>
    <t>Cherry</t>
  </si>
  <si>
    <t>Cakes</t>
  </si>
  <si>
    <t>Cookie Baskets Subtotal:</t>
  </si>
  <si>
    <t xml:space="preserve">Chocolate  </t>
  </si>
  <si>
    <t>Vanilla</t>
  </si>
  <si>
    <t>Lemon</t>
  </si>
  <si>
    <t>Apple Cinnamon</t>
  </si>
  <si>
    <t>Maple Pumpkin</t>
  </si>
  <si>
    <t>Pies Subtotal:</t>
  </si>
  <si>
    <t>Cakes Subtotal:</t>
  </si>
  <si>
    <t xml:space="preserve">Total Holiday Sales: </t>
  </si>
  <si>
    <t>Almond Crunches</t>
  </si>
  <si>
    <t>Miss Lexi's Baked Goods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</si>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</sst>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Rockwell"/>
      <family val="2"/>
      <scheme val="minor"/>
    </font>
    <font>
      <sz val="11"/>
      <color theme="1"/>
      <name val="Rockwell"/>
      <family val="2"/>
      <scheme val="minor"/>
    </font>
    <font>
      <sz val="18"/>
      <color theme="3"/>
      <name val="Rockwell Condensed"/>
      <family val="2"/>
      <scheme val="major"/>
    </font>
    <font>
      <b/>
      <sz val="15"/>
      <color theme="3"/>
      <name val="Rockwell"/>
      <family val="2"/>
      <scheme val="minor"/>
    </font>
    <font>
      <b/>
      <sz val="13"/>
      <color theme="3"/>
      <name val="Rockwell"/>
      <family val="2"/>
      <scheme val="minor"/>
    </font>
    <font>
      <sz val="11"/>
      <color theme="0"/>
      <name val="Rockwell"/>
      <family val="2"/>
      <scheme val="minor"/>
    </font>
    <font>
      <sz val="36"/>
      <color theme="3"/>
      <name val="Rockwell Condensed"/>
      <family val="2"/>
      <scheme val="major"/>
    </font>
    <font>
      <b/>
      <sz val="16"/>
      <color theme="3"/>
      <name val="Rockwell"/>
      <family val="2"/>
      <scheme val="minor"/>
    </font>
    <font>
      <b/>
      <sz val="11"/>
      <color theme="1"/>
      <name val="Rockwell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2" borderId="0" applyNumberFormat="0" applyBorder="0" applyAlignment="0" applyProtection="0"/>
  </cellStyleXfs>
  <cellXfs count="23">
    <xf numFmtId="0" fontId="0" fillId="0" borderId="0" xfId="0"/>
    <xf numFmtId="0" fontId="3" fillId="0" borderId="0" xfId="4" applyFill="1" applyBorder="1"/>
    <xf numFmtId="0" fontId="5" fillId="2" borderId="0" xfId="6"/>
    <xf numFmtId="0" fontId="8" fillId="0" borderId="0" xfId="0" applyFont="1"/>
    <xf numFmtId="0" fontId="8" fillId="0" borderId="0" xfId="0" applyFont="1" applyAlignment="1">
      <alignment horizontal="right"/>
    </xf>
    <xf numFmtId="44" fontId="8" fillId="0" borderId="0" xfId="2" applyFont="1"/>
    <xf numFmtId="164" fontId="8" fillId="0" borderId="0" xfId="0" applyNumberFormat="1" applyFont="1"/>
    <xf numFmtId="0" fontId="0" fillId="0" borderId="3" xfId="0" applyBorder="1"/>
    <xf numFmtId="0" fontId="3" fillId="0" borderId="3" xfId="4" applyBorder="1" applyAlignment="1">
      <alignment horizontal="center"/>
    </xf>
    <xf numFmtId="0" fontId="3" fillId="0" borderId="3" xfId="4" applyBorder="1" applyAlignment="1">
      <alignment horizontal="center" wrapText="1"/>
    </xf>
    <xf numFmtId="164" fontId="0" fillId="0" borderId="3" xfId="1" applyNumberFormat="1" applyFont="1" applyBorder="1"/>
    <xf numFmtId="44" fontId="0" fillId="0" borderId="3" xfId="2" applyFont="1" applyBorder="1"/>
    <xf numFmtId="43" fontId="8" fillId="0" borderId="3" xfId="1" applyFont="1" applyBorder="1"/>
    <xf numFmtId="44" fontId="8" fillId="0" borderId="3" xfId="2" applyFont="1" applyBorder="1"/>
    <xf numFmtId="0" fontId="8" fillId="0" borderId="3" xfId="0" applyFont="1" applyBorder="1" applyAlignment="1">
      <alignment horizontal="right"/>
    </xf>
    <xf numFmtId="164" fontId="8" fillId="0" borderId="3" xfId="0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3" fillId="0" borderId="3" xfId="4" applyBorder="1" applyAlignment="1">
      <alignment textRotation="90"/>
    </xf>
    <xf numFmtId="0" fontId="6" fillId="0" borderId="0" xfId="3" applyFont="1" applyAlignment="1">
      <alignment horizontal="center"/>
    </xf>
    <xf numFmtId="0" fontId="7" fillId="0" borderId="2" xfId="5" applyFont="1" applyAlignment="1">
      <alignment horizontal="center"/>
    </xf>
    <xf numFmtId="0" fontId="8" fillId="0" borderId="3" xfId="0" applyFont="1" applyBorder="1" applyAlignment="1">
      <alignment horizontal="right"/>
    </xf>
    <xf numFmtId="0" fontId="4" fillId="0" borderId="3" xfId="5" applyBorder="1" applyAlignment="1">
      <alignment textRotation="90"/>
    </xf>
  </cellXfs>
  <cellStyles count="7">
    <cellStyle name="Accent1" xfId="6" builtinId="29"/>
    <cellStyle name="Comma" xfId="1" builtinId="3"/>
    <cellStyle name="Currency" xfId="2" builtinId="4"/>
    <cellStyle name="Heading 1" xfId="4" builtinId="16"/>
    <cellStyle name="Heading 2" xfId="5" builtinId="17"/>
    <cellStyle name="Normal" xfId="0" builtinId="0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134165</xdr:colOff>
      <xdr:row>0</xdr:row>
      <xdr:rowOff>120741</xdr:rowOff>
    </xdr:from>
    <xdr:to>
      <xdr:col>12</xdr:col>
      <xdr:colOff>257990</xdr:colOff>
      <xdr:row>0</xdr:row>
      <xdr:rowOff>560706</xdr:rowOff>
    </xdr:to>
    <xdr:sp macro="" textlink="">
      <xdr:nvSpPr>
        <xdr:cNvPr id="19" name="AutoShape 379"/>
        <xdr:cNvSpPr>
          <a:spLocks noChangeArrowheads="1"/>
        </xdr:cNvSpPr>
      </xdr:nvSpPr>
      <xdr:spPr bwMode="auto">
        <a:xfrm>
          <a:off x="6192065" y="120741"/>
          <a:ext cx="3552825" cy="439965"/>
        </a:xfrm>
        <a:prstGeom prst="wedgeRectCallout">
          <a:avLst>
            <a:gd name="adj1" fmla="val -63414"/>
            <a:gd name="adj2" fmla="val -30683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G-Holiday Sales Summary is stored to data file location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479424</xdr:colOff>
      <xdr:row>31</xdr:row>
      <xdr:rowOff>46356</xdr:rowOff>
    </xdr:from>
    <xdr:to>
      <xdr:col>2</xdr:col>
      <xdr:colOff>384537</xdr:colOff>
      <xdr:row>34</xdr:row>
      <xdr:rowOff>103506</xdr:rowOff>
    </xdr:to>
    <xdr:sp macro="" textlink="">
      <xdr:nvSpPr>
        <xdr:cNvPr id="20" name="AutoShape 7"/>
        <xdr:cNvSpPr>
          <a:spLocks noChangeArrowheads="1"/>
        </xdr:cNvSpPr>
      </xdr:nvSpPr>
      <xdr:spPr bwMode="auto">
        <a:xfrm>
          <a:off x="479424" y="6561456"/>
          <a:ext cx="1933938" cy="600075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Student name is added to the footer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rebuchet MS" panose="020B0603020202020204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552450</xdr:colOff>
      <xdr:row>0</xdr:row>
      <xdr:rowOff>342901</xdr:rowOff>
    </xdr:from>
    <xdr:to>
      <xdr:col>6</xdr:col>
      <xdr:colOff>574675</xdr:colOff>
      <xdr:row>2</xdr:row>
      <xdr:rowOff>76201</xdr:rowOff>
    </xdr:to>
    <xdr:sp macro="" textlink="">
      <xdr:nvSpPr>
        <xdr:cNvPr id="21" name="AutoShape 7"/>
        <xdr:cNvSpPr>
          <a:spLocks noChangeArrowheads="1"/>
        </xdr:cNvSpPr>
      </xdr:nvSpPr>
      <xdr:spPr bwMode="auto">
        <a:xfrm>
          <a:off x="4286250" y="342901"/>
          <a:ext cx="1660525" cy="571500"/>
        </a:xfrm>
        <a:prstGeom prst="wedgeRectCallout">
          <a:avLst>
            <a:gd name="adj1" fmla="val -35149"/>
            <a:gd name="adj2" fmla="val 8392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Formulas are used in all applicable cells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591820</xdr:colOff>
      <xdr:row>10</xdr:row>
      <xdr:rowOff>15241</xdr:rowOff>
    </xdr:from>
    <xdr:to>
      <xdr:col>9</xdr:col>
      <xdr:colOff>175895</xdr:colOff>
      <xdr:row>13</xdr:row>
      <xdr:rowOff>62866</xdr:rowOff>
    </xdr:to>
    <xdr:sp macro="" textlink="">
      <xdr:nvSpPr>
        <xdr:cNvPr id="22" name="AutoShape 7"/>
        <xdr:cNvSpPr>
          <a:spLocks noChangeArrowheads="1"/>
        </xdr:cNvSpPr>
      </xdr:nvSpPr>
      <xdr:spPr bwMode="auto">
        <a:xfrm>
          <a:off x="5278120" y="2672716"/>
          <a:ext cx="2327275" cy="600075"/>
        </a:xfrm>
        <a:prstGeom prst="wedgeRectCallout">
          <a:avLst>
            <a:gd name="adj1" fmla="val -32135"/>
            <a:gd name="adj2" fmla="val -121232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</a:t>
          </a:r>
          <a:r>
            <a:rPr lang="en-US" sz="1100">
              <a:effectLst/>
              <a:latin typeface="+mn-lt"/>
              <a:ea typeface="+mn-ea"/>
              <a:cs typeface="+mn-cs"/>
            </a:rPr>
            <a:t>Theme and cell styles are applied to match the figure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80645</xdr:colOff>
      <xdr:row>13</xdr:row>
      <xdr:rowOff>85091</xdr:rowOff>
    </xdr:from>
    <xdr:to>
      <xdr:col>1</xdr:col>
      <xdr:colOff>676275</xdr:colOff>
      <xdr:row>16</xdr:row>
      <xdr:rowOff>17781</xdr:rowOff>
    </xdr:to>
    <xdr:sp macro="" textlink="">
      <xdr:nvSpPr>
        <xdr:cNvPr id="24" name="AutoShape 7"/>
        <xdr:cNvSpPr>
          <a:spLocks noChangeArrowheads="1"/>
        </xdr:cNvSpPr>
      </xdr:nvSpPr>
      <xdr:spPr bwMode="auto">
        <a:xfrm>
          <a:off x="80645" y="3295016"/>
          <a:ext cx="1281430" cy="494665"/>
        </a:xfrm>
        <a:prstGeom prst="wedgeRectCallout">
          <a:avLst>
            <a:gd name="adj1" fmla="val -9537"/>
            <a:gd name="adj2" fmla="val -111834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Labels in Column A are rotated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1314451</xdr:colOff>
      <xdr:row>2</xdr:row>
      <xdr:rowOff>142877</xdr:rowOff>
    </xdr:from>
    <xdr:to>
      <xdr:col>3</xdr:col>
      <xdr:colOff>779146</xdr:colOff>
      <xdr:row>3</xdr:row>
      <xdr:rowOff>457201</xdr:rowOff>
    </xdr:to>
    <xdr:sp macro="" textlink="">
      <xdr:nvSpPr>
        <xdr:cNvPr id="26" name="AutoShape 7"/>
        <xdr:cNvSpPr>
          <a:spLocks noChangeArrowheads="1"/>
        </xdr:cNvSpPr>
      </xdr:nvSpPr>
      <xdr:spPr bwMode="auto">
        <a:xfrm>
          <a:off x="2000251" y="981077"/>
          <a:ext cx="1579245" cy="504824"/>
        </a:xfrm>
        <a:prstGeom prst="wedgeRectCallout">
          <a:avLst>
            <a:gd name="adj1" fmla="val -12230"/>
            <a:gd name="adj2" fmla="val -149855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Cells are merged and centered as needed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704850</xdr:colOff>
      <xdr:row>21</xdr:row>
      <xdr:rowOff>123826</xdr:rowOff>
    </xdr:from>
    <xdr:to>
      <xdr:col>4</xdr:col>
      <xdr:colOff>629466</xdr:colOff>
      <xdr:row>24</xdr:row>
      <xdr:rowOff>46356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2733675" y="4810126"/>
          <a:ext cx="1629591" cy="465455"/>
        </a:xfrm>
        <a:prstGeom prst="wedgeRectCallout">
          <a:avLst>
            <a:gd name="adj1" fmla="val 20002"/>
            <a:gd name="adj2" fmla="val -108930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Borders are added as needed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29390</xdr:colOff>
      <xdr:row>3</xdr:row>
      <xdr:rowOff>111216</xdr:rowOff>
    </xdr:from>
    <xdr:to>
      <xdr:col>8</xdr:col>
      <xdr:colOff>114300</xdr:colOff>
      <xdr:row>5</xdr:row>
      <xdr:rowOff>66675</xdr:rowOff>
    </xdr:to>
    <xdr:sp macro="" textlink="">
      <xdr:nvSpPr>
        <xdr:cNvPr id="32" name="AutoShape 379"/>
        <xdr:cNvSpPr>
          <a:spLocks noChangeArrowheads="1"/>
        </xdr:cNvSpPr>
      </xdr:nvSpPr>
      <xdr:spPr bwMode="auto">
        <a:xfrm>
          <a:off x="5401490" y="1139916"/>
          <a:ext cx="1456510" cy="679359"/>
        </a:xfrm>
        <a:prstGeom prst="wedgeRectCallout">
          <a:avLst>
            <a:gd name="adj1" fmla="val -81366"/>
            <a:gd name="adj2" fmla="val -4487"/>
          </a:avLst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45720" tIns="45720" rIns="4572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Times New Roman" panose="02020603050405020304" pitchFamily="18" charset="0"/>
            </a:rPr>
            <a:t>  </a:t>
          </a:r>
          <a:r>
            <a:rPr lang="en-US" sz="1100">
              <a:effectLst/>
              <a:latin typeface="+mn-lt"/>
              <a:ea typeface="+mn-ea"/>
              <a:cs typeface="+mn-cs"/>
            </a:rPr>
            <a:t>Worksheet shown in Figure G-27 is created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ood Type">
  <a:themeElements>
    <a:clrScheme name="Wood Type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Wood Type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Wood Typ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Normal="100" workbookViewId="0">
      <selection activeCell="B16" sqref="B16"/>
    </sheetView>
  </sheetViews>
  <sheetFormatPr defaultRowHeight="14.25" x14ac:dyDescent="0.2"/>
  <cols>
    <col min="2" max="2" width="17.625" customWidth="1"/>
    <col min="3" max="3" width="10.125" customWidth="1"/>
    <col min="4" max="4" width="12.25" customWidth="1"/>
    <col min="5" max="5" width="12.5" customWidth="1"/>
  </cols>
  <sheetData>
    <row r="1" spans="1:6" ht="45" x14ac:dyDescent="0.6">
      <c r="A1" s="19" t="s">
        <v>29</v>
      </c>
      <c r="B1" s="19"/>
      <c r="C1" s="19"/>
      <c r="D1" s="19"/>
      <c r="E1" s="19"/>
    </row>
    <row r="2" spans="1:6" ht="21" thickBot="1" x14ac:dyDescent="0.35">
      <c r="A2" s="20" t="s">
        <v>0</v>
      </c>
      <c r="B2" s="20"/>
      <c r="C2" s="20"/>
      <c r="D2" s="20"/>
      <c r="E2" s="20"/>
    </row>
    <row r="3" spans="1:6" ht="15" thickTop="1" x14ac:dyDescent="0.2"/>
    <row r="4" spans="1:6" ht="39" x14ac:dyDescent="0.3">
      <c r="A4" s="7"/>
      <c r="B4" s="8" t="s">
        <v>1</v>
      </c>
      <c r="C4" s="8" t="s">
        <v>2</v>
      </c>
      <c r="D4" s="9" t="s">
        <v>3</v>
      </c>
      <c r="E4" s="8" t="s">
        <v>4</v>
      </c>
      <c r="F4" s="1"/>
    </row>
    <row r="5" spans="1:6" ht="18" customHeight="1" x14ac:dyDescent="0.2">
      <c r="A5" s="22" t="s">
        <v>5</v>
      </c>
      <c r="B5" s="7" t="s">
        <v>28</v>
      </c>
      <c r="C5" s="7">
        <v>15.95</v>
      </c>
      <c r="D5" s="10">
        <v>559</v>
      </c>
      <c r="E5" s="11">
        <f>C5*D5</f>
        <v>8916.0499999999993</v>
      </c>
    </row>
    <row r="6" spans="1:6" x14ac:dyDescent="0.2">
      <c r="A6" s="22"/>
      <c r="B6" s="7" t="s">
        <v>8</v>
      </c>
      <c r="C6" s="7" t="s">
        <v>30</v>
      </c>
      <c r="D6" s="10">
        <v>1026</v>
      </c>
      <c r="E6" s="11" t="e">
        <f t="shared" ref="E6:E25" si="0">C6*D6</f>
        <v>#VALUE!</v>
      </c>
    </row>
    <row r="7" spans="1:6" x14ac:dyDescent="0.2">
      <c r="A7" s="22"/>
      <c r="B7" s="7" t="s">
        <v>10</v>
      </c>
      <c r="C7" s="7">
        <v>19.95</v>
      </c>
      <c r="D7" s="10">
        <v>1598</v>
      </c>
      <c r="E7" s="11">
        <f t="shared" si="0"/>
        <v>31880.1</v>
      </c>
    </row>
    <row r="8" spans="1:6" x14ac:dyDescent="0.2">
      <c r="A8" s="22"/>
      <c r="B8" s="7" t="s">
        <v>6</v>
      </c>
      <c r="C8" s="7">
        <v>19.95</v>
      </c>
      <c r="D8" s="10">
        <v>2287</v>
      </c>
      <c r="E8" s="11">
        <f t="shared" si="0"/>
        <v>45625.65</v>
      </c>
    </row>
    <row r="9" spans="1:6" x14ac:dyDescent="0.2">
      <c r="A9" s="22"/>
      <c r="B9" s="7" t="s">
        <v>7</v>
      </c>
      <c r="C9" s="7">
        <v>21.95</v>
      </c>
      <c r="D9" s="10">
        <v>787</v>
      </c>
      <c r="E9" s="11">
        <f t="shared" si="0"/>
        <v>17274.649999999998</v>
      </c>
    </row>
    <row r="10" spans="1:6" x14ac:dyDescent="0.2">
      <c r="A10" s="22"/>
      <c r="B10" s="7" t="s">
        <v>9</v>
      </c>
      <c r="C10" s="7">
        <v>21.95</v>
      </c>
      <c r="D10" s="10">
        <v>1065</v>
      </c>
      <c r="E10" s="11">
        <f t="shared" si="0"/>
        <v>23376.75</v>
      </c>
    </row>
    <row r="11" spans="1:6" x14ac:dyDescent="0.2">
      <c r="A11" s="22"/>
      <c r="B11" s="7" t="s">
        <v>11</v>
      </c>
      <c r="C11" s="7">
        <v>25.95</v>
      </c>
      <c r="D11" s="10">
        <v>1076</v>
      </c>
      <c r="E11" s="11">
        <f t="shared" si="0"/>
        <v>27922.2</v>
      </c>
    </row>
    <row r="12" spans="1:6" ht="15" x14ac:dyDescent="0.25">
      <c r="A12" s="22"/>
      <c r="B12" s="21" t="s">
        <v>19</v>
      </c>
      <c r="C12" s="21"/>
      <c r="D12" s="12">
        <f>SUM(D5:D11)</f>
        <v>8398</v>
      </c>
      <c r="E12" s="13" t="e">
        <f>SUM(E5:E11)</f>
        <v>#VALUE!</v>
      </c>
    </row>
    <row r="13" spans="1:6" x14ac:dyDescent="0.2">
      <c r="A13" s="2"/>
      <c r="B13" s="2"/>
      <c r="C13" s="2"/>
      <c r="D13" s="2"/>
      <c r="E13" s="2"/>
    </row>
    <row r="14" spans="1:6" ht="15.75" customHeight="1" x14ac:dyDescent="0.2">
      <c r="A14" s="22" t="s">
        <v>12</v>
      </c>
      <c r="B14" s="7" t="s">
        <v>13</v>
      </c>
      <c r="C14" s="7">
        <v>15.95</v>
      </c>
      <c r="D14" s="10">
        <v>1087</v>
      </c>
      <c r="E14" s="11">
        <f t="shared" si="0"/>
        <v>17337.649999999998</v>
      </c>
    </row>
    <row r="15" spans="1:6" x14ac:dyDescent="0.2">
      <c r="A15" s="22"/>
      <c r="B15" s="7" t="s">
        <v>14</v>
      </c>
      <c r="C15" s="7">
        <v>19.95</v>
      </c>
      <c r="D15" s="10">
        <v>3209</v>
      </c>
      <c r="E15" s="11">
        <f t="shared" si="0"/>
        <v>64019.549999999996</v>
      </c>
    </row>
    <row r="16" spans="1:6" x14ac:dyDescent="0.2">
      <c r="A16" s="22"/>
      <c r="B16" s="7" t="s">
        <v>15</v>
      </c>
      <c r="C16" s="7">
        <v>15.95</v>
      </c>
      <c r="D16" s="10">
        <v>1044</v>
      </c>
      <c r="E16" s="11">
        <f t="shared" si="0"/>
        <v>16651.8</v>
      </c>
    </row>
    <row r="17" spans="1:5" x14ac:dyDescent="0.2">
      <c r="A17" s="22"/>
      <c r="B17" s="7" t="s">
        <v>16</v>
      </c>
      <c r="C17" s="7">
        <v>19.95</v>
      </c>
      <c r="D17" s="10">
        <v>2054</v>
      </c>
      <c r="E17" s="11">
        <f t="shared" si="0"/>
        <v>40977.299999999996</v>
      </c>
    </row>
    <row r="18" spans="1:5" x14ac:dyDescent="0.2">
      <c r="A18" s="22"/>
      <c r="B18" s="7" t="s">
        <v>17</v>
      </c>
      <c r="C18" s="7">
        <v>15.95</v>
      </c>
      <c r="D18" s="10">
        <v>3423</v>
      </c>
      <c r="E18" s="11">
        <f t="shared" si="0"/>
        <v>54596.85</v>
      </c>
    </row>
    <row r="19" spans="1:5" ht="15" x14ac:dyDescent="0.25">
      <c r="A19" s="22"/>
      <c r="B19" s="7"/>
      <c r="C19" s="14" t="s">
        <v>25</v>
      </c>
      <c r="D19" s="15">
        <f>SUM(D14:D18)</f>
        <v>10817</v>
      </c>
      <c r="E19" s="13">
        <f>SUM(E14:E18)</f>
        <v>193583.15</v>
      </c>
    </row>
    <row r="20" spans="1:5" x14ac:dyDescent="0.2">
      <c r="A20" s="2"/>
      <c r="B20" s="2"/>
      <c r="C20" s="2"/>
      <c r="D20" s="2"/>
      <c r="E20" s="2"/>
    </row>
    <row r="21" spans="1:5" x14ac:dyDescent="0.2">
      <c r="A21" s="18" t="s">
        <v>18</v>
      </c>
      <c r="B21" s="7" t="s">
        <v>20</v>
      </c>
      <c r="C21" s="7">
        <v>18.95</v>
      </c>
      <c r="D21" s="10">
        <v>1096</v>
      </c>
      <c r="E21" s="11">
        <f t="shared" si="0"/>
        <v>20769.2</v>
      </c>
    </row>
    <row r="22" spans="1:5" x14ac:dyDescent="0.2">
      <c r="A22" s="18"/>
      <c r="B22" s="7" t="s">
        <v>21</v>
      </c>
      <c r="C22" s="7">
        <v>18.95</v>
      </c>
      <c r="D22" s="10">
        <v>543</v>
      </c>
      <c r="E22" s="11">
        <f t="shared" si="0"/>
        <v>10289.85</v>
      </c>
    </row>
    <row r="23" spans="1:5" x14ac:dyDescent="0.2">
      <c r="A23" s="18"/>
      <c r="B23" s="7" t="s">
        <v>22</v>
      </c>
      <c r="C23" s="7">
        <v>17.95</v>
      </c>
      <c r="D23" s="10">
        <v>227</v>
      </c>
      <c r="E23" s="11">
        <f t="shared" si="0"/>
        <v>4074.6499999999996</v>
      </c>
    </row>
    <row r="24" spans="1:5" x14ac:dyDescent="0.2">
      <c r="A24" s="18"/>
      <c r="B24" s="7" t="s">
        <v>23</v>
      </c>
      <c r="C24" s="7">
        <v>19.95</v>
      </c>
      <c r="D24" s="10">
        <v>2377</v>
      </c>
      <c r="E24" s="11">
        <f t="shared" si="0"/>
        <v>47421.15</v>
      </c>
    </row>
    <row r="25" spans="1:5" x14ac:dyDescent="0.2">
      <c r="A25" s="18"/>
      <c r="B25" s="7" t="s">
        <v>24</v>
      </c>
      <c r="C25" s="7">
        <v>17.95</v>
      </c>
      <c r="D25" s="10">
        <v>4311</v>
      </c>
      <c r="E25" s="11">
        <f t="shared" si="0"/>
        <v>77382.45</v>
      </c>
    </row>
    <row r="26" spans="1:5" ht="15" x14ac:dyDescent="0.25">
      <c r="A26" s="18"/>
      <c r="B26" s="16"/>
      <c r="C26" s="14" t="s">
        <v>26</v>
      </c>
      <c r="D26" s="17">
        <f>SUM(D21:D25)</f>
        <v>8554</v>
      </c>
      <c r="E26" s="13">
        <f>SUM(E21:E25)</f>
        <v>159937.29999999999</v>
      </c>
    </row>
    <row r="27" spans="1:5" x14ac:dyDescent="0.2">
      <c r="A27" s="2"/>
      <c r="B27" s="2"/>
      <c r="C27" s="2"/>
      <c r="D27" s="2"/>
      <c r="E27" s="2"/>
    </row>
    <row r="29" spans="1:5" ht="15" x14ac:dyDescent="0.25">
      <c r="B29" s="3"/>
      <c r="C29" s="4" t="s">
        <v>27</v>
      </c>
      <c r="D29" s="6">
        <f>D12+D19+D26</f>
        <v>27769</v>
      </c>
      <c r="E29" s="5" t="e">
        <f>E12+E19+E26</f>
        <v>#VALUE!</v>
      </c>
    </row>
  </sheetData>
  <mergeCells count="6">
    <mergeCell ref="A21:A26"/>
    <mergeCell ref="A1:E1"/>
    <mergeCell ref="A2:E2"/>
    <mergeCell ref="B12:C12"/>
    <mergeCell ref="A5:A12"/>
    <mergeCell ref="A14:A19"/>
  </mergeCells>
  <pageMargins left="0.7" right="0.7" top="0.75" bottom="0.75" header="0.3" footer="0.3"/>
  <pageSetup orientation="portrait" r:id="rId1"/>
  <headerFooter>
    <oddFooter>&amp;CYour Name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Hunt</dc:creator>
  <cp:lastModifiedBy>Danielle Shaw</cp:lastModifiedBy>
  <cp:lastPrinted>2012-11-27T08:26:32Z</cp:lastPrinted>
  <dcterms:created xsi:type="dcterms:W3CDTF">2012-11-27T05:58:47Z</dcterms:created>
  <dcterms:modified xsi:type="dcterms:W3CDTF">2013-06-09T00:13:05Z</dcterms:modified>
</cp:coreProperties>
</file>