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le\Desktop\Work\ASF-GRS\Fundamentals 2013\New\Unit G Excel 2013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5" i="1"/>
  <c r="D10" i="1"/>
  <c r="E10" i="1"/>
  <c r="F10" i="1"/>
  <c r="C10" i="1"/>
  <c r="F6" i="1"/>
  <c r="F7" i="1"/>
  <c r="F8" i="1"/>
  <c r="F9" i="1"/>
  <c r="F5" i="1"/>
  <c r="E6" i="1"/>
  <c r="E7" i="1"/>
  <c r="E8" i="1"/>
  <c r="E9" i="1"/>
  <c r="E5" i="1"/>
</calcChain>
</file>

<file path=xl/sharedStrings.xml><?xml version="1.0" encoding="utf-8"?>
<sst xmlns="http://schemas.openxmlformats.org/spreadsheetml/2006/main" count="20" uniqueCount="19">
  <si>
    <t>Blackford &amp; Wickes Crafters</t>
  </si>
  <si>
    <t>Third Quarter Sales</t>
  </si>
  <si>
    <t>Store</t>
  </si>
  <si>
    <t>July Sales</t>
  </si>
  <si>
    <t>June Sales</t>
  </si>
  <si>
    <t>Madison</t>
  </si>
  <si>
    <t xml:space="preserve">Cleveland </t>
  </si>
  <si>
    <t>Detroit</t>
  </si>
  <si>
    <t>Naperville</t>
  </si>
  <si>
    <t>Lansing</t>
  </si>
  <si>
    <t>Change</t>
  </si>
  <si>
    <t>July Forecast</t>
  </si>
  <si>
    <t>Actual vs. Forecast</t>
  </si>
  <si>
    <t>Totals</t>
  </si>
  <si>
    <t>State</t>
  </si>
  <si>
    <t>WI</t>
  </si>
  <si>
    <t>OH</t>
  </si>
  <si>
    <t>MI</t>
  </si>
  <si>
    <t>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</si>
</sst>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entury Schoolbook"/>
      <family val="2"/>
      <scheme val="minor"/>
    </font>
    <font>
      <sz val="11"/>
      <color theme="1"/>
      <name val="Century Schoolbook"/>
      <family val="2"/>
      <scheme val="minor"/>
    </font>
    <font>
      <sz val="18"/>
      <color theme="3"/>
      <name val="Century Schoolbook"/>
      <family val="2"/>
      <scheme val="major"/>
    </font>
    <font>
      <b/>
      <sz val="15"/>
      <color theme="3"/>
      <name val="Century Schoolbook"/>
      <family val="2"/>
      <scheme val="minor"/>
    </font>
    <font>
      <sz val="11"/>
      <color rgb="FF006100"/>
      <name val="Century Schoolbook"/>
      <family val="2"/>
      <scheme val="minor"/>
    </font>
    <font>
      <sz val="11"/>
      <color rgb="FF9C0006"/>
      <name val="Century Schoolbook"/>
      <family val="2"/>
      <scheme val="minor"/>
    </font>
    <font>
      <b/>
      <sz val="11"/>
      <color theme="1"/>
      <name val="Century Schoolbook"/>
      <family val="2"/>
      <scheme val="minor"/>
    </font>
    <font>
      <sz val="11"/>
      <color theme="0"/>
      <name val="Century Schoolbook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2" applyNumberFormat="0" applyFill="0" applyAlignment="0" applyProtection="0"/>
    <xf numFmtId="0" fontId="7" fillId="4" borderId="0" applyNumberFormat="0" applyBorder="0" applyAlignment="0" applyProtection="0"/>
    <xf numFmtId="0" fontId="1" fillId="5" borderId="0" applyNumberFormat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44" fontId="0" fillId="0" borderId="0" xfId="0" applyNumberFormat="1"/>
    <xf numFmtId="0" fontId="0" fillId="0" borderId="0" xfId="0" applyAlignment="1">
      <alignment horizontal="center"/>
    </xf>
    <xf numFmtId="0" fontId="7" fillId="4" borderId="0" xfId="7" applyAlignment="1">
      <alignment horizontal="center"/>
    </xf>
    <xf numFmtId="0" fontId="7" fillId="4" borderId="0" xfId="7" applyAlignment="1">
      <alignment horizontal="center" wrapText="1"/>
    </xf>
    <xf numFmtId="164" fontId="4" fillId="2" borderId="0" xfId="4" applyNumberFormat="1"/>
    <xf numFmtId="0" fontId="6" fillId="0" borderId="2" xfId="6"/>
    <xf numFmtId="164" fontId="6" fillId="0" borderId="2" xfId="6" applyNumberFormat="1"/>
    <xf numFmtId="0" fontId="1" fillId="5" borderId="0" xfId="8"/>
    <xf numFmtId="164" fontId="5" fillId="3" borderId="0" xfId="5" applyNumberFormat="1"/>
    <xf numFmtId="44" fontId="5" fillId="3" borderId="0" xfId="5" applyNumberFormat="1"/>
    <xf numFmtId="44" fontId="4" fillId="2" borderId="0" xfId="4" applyNumberFormat="1"/>
    <xf numFmtId="164" fontId="4" fillId="2" borderId="2" xfId="4" applyNumberFormat="1" applyBorder="1"/>
    <xf numFmtId="0" fontId="2" fillId="0" borderId="0" xfId="2" applyAlignment="1">
      <alignment horizontal="center"/>
    </xf>
    <xf numFmtId="0" fontId="3" fillId="0" borderId="1" xfId="3" applyAlignment="1">
      <alignment horizontal="center"/>
    </xf>
  </cellXfs>
  <cellStyles count="9">
    <cellStyle name="20% - Accent1" xfId="8" builtinId="30"/>
    <cellStyle name="Accent1" xfId="7" builtinId="29"/>
    <cellStyle name="Bad" xfId="5" builtinId="27"/>
    <cellStyle name="Currency" xfId="1" builtinId="4"/>
    <cellStyle name="Good" xfId="4" builtinId="26"/>
    <cellStyle name="Heading 1" xfId="3" builtinId="16"/>
    <cellStyle name="Normal" xfId="0" builtinId="0"/>
    <cellStyle name="Title" xfId="2" builtinId="15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</xdr:colOff>
      <xdr:row>36</xdr:row>
      <xdr:rowOff>161291</xdr:rowOff>
    </xdr:from>
    <xdr:to>
      <xdr:col>4</xdr:col>
      <xdr:colOff>239395</xdr:colOff>
      <xdr:row>40</xdr:row>
      <xdr:rowOff>15241</xdr:rowOff>
    </xdr:to>
    <xdr:sp macro="" textlink="">
      <xdr:nvSpPr>
        <xdr:cNvPr id="84" name="AutoShape 7"/>
        <xdr:cNvSpPr>
          <a:spLocks noChangeArrowheads="1"/>
        </xdr:cNvSpPr>
      </xdr:nvSpPr>
      <xdr:spPr bwMode="auto">
        <a:xfrm>
          <a:off x="890270" y="7146291"/>
          <a:ext cx="2619375" cy="552450"/>
        </a:xfrm>
        <a:prstGeom prst="wedgeRectCallout">
          <a:avLst>
            <a:gd name="adj1" fmla="val 41388"/>
            <a:gd name="adj2" fmla="val -92054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View theme is applied, with appropriate cell styles throughout to match Figure G-25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10340</xdr:colOff>
      <xdr:row>0</xdr:row>
      <xdr:rowOff>73117</xdr:rowOff>
    </xdr:from>
    <xdr:to>
      <xdr:col>17</xdr:col>
      <xdr:colOff>515165</xdr:colOff>
      <xdr:row>1</xdr:row>
      <xdr:rowOff>190501</xdr:rowOff>
    </xdr:to>
    <xdr:sp macro="" textlink="">
      <xdr:nvSpPr>
        <xdr:cNvPr id="70" name="AutoShape 379"/>
        <xdr:cNvSpPr>
          <a:spLocks noChangeArrowheads="1"/>
        </xdr:cNvSpPr>
      </xdr:nvSpPr>
      <xdr:spPr bwMode="auto">
        <a:xfrm>
          <a:off x="9154340" y="73117"/>
          <a:ext cx="3917950" cy="403134"/>
        </a:xfrm>
        <a:prstGeom prst="wedgeRectCallout">
          <a:avLst>
            <a:gd name="adj1" fmla="val -63414"/>
            <a:gd name="adj2" fmla="val -30683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</a:rPr>
            <a:t>  </a:t>
          </a:r>
          <a:r>
            <a:rPr lang="en-US" sz="1100">
              <a:effectLst/>
              <a:latin typeface="+mn-lt"/>
              <a:ea typeface="+mn-ea"/>
              <a:cs typeface="+mn-cs"/>
            </a:rPr>
            <a:t>G-Sales Analysis is stored to data file location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184149</xdr:colOff>
      <xdr:row>1</xdr:row>
      <xdr:rowOff>208281</xdr:rowOff>
    </xdr:from>
    <xdr:to>
      <xdr:col>21</xdr:col>
      <xdr:colOff>51162</xdr:colOff>
      <xdr:row>3</xdr:row>
      <xdr:rowOff>52706</xdr:rowOff>
    </xdr:to>
    <xdr:sp macro="" textlink="">
      <xdr:nvSpPr>
        <xdr:cNvPr id="71" name="AutoShape 7"/>
        <xdr:cNvSpPr>
          <a:spLocks noChangeArrowheads="1"/>
        </xdr:cNvSpPr>
      </xdr:nvSpPr>
      <xdr:spPr bwMode="auto">
        <a:xfrm>
          <a:off x="12741274" y="494031"/>
          <a:ext cx="2597513" cy="542925"/>
        </a:xfrm>
        <a:prstGeom prst="wedgeRectCallout">
          <a:avLst>
            <a:gd name="adj1" fmla="val -20481"/>
            <a:gd name="adj2" fmla="val -11782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Student name is added to the header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rebuchet MS" panose="020B0603020202020204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368300</xdr:colOff>
      <xdr:row>2</xdr:row>
      <xdr:rowOff>406401</xdr:rowOff>
    </xdr:from>
    <xdr:to>
      <xdr:col>10</xdr:col>
      <xdr:colOff>127000</xdr:colOff>
      <xdr:row>5</xdr:row>
      <xdr:rowOff>63500</xdr:rowOff>
    </xdr:to>
    <xdr:sp macro="" textlink="">
      <xdr:nvSpPr>
        <xdr:cNvPr id="72" name="AutoShape 7"/>
        <xdr:cNvSpPr>
          <a:spLocks noChangeArrowheads="1"/>
        </xdr:cNvSpPr>
      </xdr:nvSpPr>
      <xdr:spPr bwMode="auto">
        <a:xfrm>
          <a:off x="6099175" y="946151"/>
          <a:ext cx="1806575" cy="641349"/>
        </a:xfrm>
        <a:prstGeom prst="wedgeRectCallout">
          <a:avLst>
            <a:gd name="adj1" fmla="val -77328"/>
            <a:gd name="adj2" fmla="val -20033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Information shown in table is added starting in cell A4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194945</xdr:colOff>
      <xdr:row>14</xdr:row>
      <xdr:rowOff>100966</xdr:rowOff>
    </xdr:from>
    <xdr:to>
      <xdr:col>15</xdr:col>
      <xdr:colOff>83820</xdr:colOff>
      <xdr:row>17</xdr:row>
      <xdr:rowOff>129541</xdr:rowOff>
    </xdr:to>
    <xdr:sp macro="" textlink="">
      <xdr:nvSpPr>
        <xdr:cNvPr id="73" name="AutoShape 7"/>
        <xdr:cNvSpPr>
          <a:spLocks noChangeArrowheads="1"/>
        </xdr:cNvSpPr>
      </xdr:nvSpPr>
      <xdr:spPr bwMode="auto">
        <a:xfrm>
          <a:off x="8656320" y="3244216"/>
          <a:ext cx="2619375" cy="552450"/>
        </a:xfrm>
        <a:prstGeom prst="wedgeRectCallout">
          <a:avLst>
            <a:gd name="adj1" fmla="val -263045"/>
            <a:gd name="adj2" fmla="val -368359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D5 is copied to D6:D9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58421</xdr:colOff>
      <xdr:row>13</xdr:row>
      <xdr:rowOff>85091</xdr:rowOff>
    </xdr:from>
    <xdr:to>
      <xdr:col>2</xdr:col>
      <xdr:colOff>444501</xdr:colOff>
      <xdr:row>16</xdr:row>
      <xdr:rowOff>107316</xdr:rowOff>
    </xdr:to>
    <xdr:sp macro="" textlink="">
      <xdr:nvSpPr>
        <xdr:cNvPr id="74" name="AutoShape 7"/>
        <xdr:cNvSpPr>
          <a:spLocks noChangeArrowheads="1"/>
        </xdr:cNvSpPr>
      </xdr:nvSpPr>
      <xdr:spPr bwMode="auto">
        <a:xfrm>
          <a:off x="58421" y="3053716"/>
          <a:ext cx="1846580" cy="546100"/>
        </a:xfrm>
        <a:prstGeom prst="wedgeRectCallout">
          <a:avLst>
            <a:gd name="adj1" fmla="val -11639"/>
            <a:gd name="adj2" fmla="val -16329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State column is added with label and states in B6:B9, formatted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382270</xdr:colOff>
      <xdr:row>1</xdr:row>
      <xdr:rowOff>59691</xdr:rowOff>
    </xdr:from>
    <xdr:to>
      <xdr:col>11</xdr:col>
      <xdr:colOff>334645</xdr:colOff>
      <xdr:row>2</xdr:row>
      <xdr:rowOff>259081</xdr:rowOff>
    </xdr:to>
    <xdr:sp macro="" textlink="">
      <xdr:nvSpPr>
        <xdr:cNvPr id="75" name="AutoShape 7"/>
        <xdr:cNvSpPr>
          <a:spLocks noChangeArrowheads="1"/>
        </xdr:cNvSpPr>
      </xdr:nvSpPr>
      <xdr:spPr bwMode="auto">
        <a:xfrm>
          <a:off x="6113145" y="345441"/>
          <a:ext cx="2682875" cy="453390"/>
        </a:xfrm>
        <a:prstGeom prst="wedgeRectCallout">
          <a:avLst>
            <a:gd name="adj1" fmla="val -64919"/>
            <a:gd name="adj2" fmla="val 40125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Row 3 is increased to 35px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244475</xdr:colOff>
      <xdr:row>8</xdr:row>
      <xdr:rowOff>15876</xdr:rowOff>
    </xdr:from>
    <xdr:to>
      <xdr:col>15</xdr:col>
      <xdr:colOff>485775</xdr:colOff>
      <xdr:row>11</xdr:row>
      <xdr:rowOff>34926</xdr:rowOff>
    </xdr:to>
    <xdr:sp macro="" textlink="">
      <xdr:nvSpPr>
        <xdr:cNvPr id="76" name="AutoShape 7"/>
        <xdr:cNvSpPr>
          <a:spLocks noChangeArrowheads="1"/>
        </xdr:cNvSpPr>
      </xdr:nvSpPr>
      <xdr:spPr bwMode="auto">
        <a:xfrm>
          <a:off x="9388475" y="2063751"/>
          <a:ext cx="2289175" cy="590550"/>
        </a:xfrm>
        <a:prstGeom prst="wedgeRectCallout">
          <a:avLst>
            <a:gd name="adj1" fmla="val -327345"/>
            <a:gd name="adj2" fmla="val -158008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Change is added to D4 and a formula is added to D5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409576</xdr:colOff>
      <xdr:row>31</xdr:row>
      <xdr:rowOff>155576</xdr:rowOff>
    </xdr:from>
    <xdr:to>
      <xdr:col>6</xdr:col>
      <xdr:colOff>769621</xdr:colOff>
      <xdr:row>35</xdr:row>
      <xdr:rowOff>9526</xdr:rowOff>
    </xdr:to>
    <xdr:sp macro="" textlink="">
      <xdr:nvSpPr>
        <xdr:cNvPr id="77" name="AutoShape 7"/>
        <xdr:cNvSpPr>
          <a:spLocks noChangeArrowheads="1"/>
        </xdr:cNvSpPr>
      </xdr:nvSpPr>
      <xdr:spPr bwMode="auto">
        <a:xfrm>
          <a:off x="3679826" y="6267451"/>
          <a:ext cx="1947545" cy="552450"/>
        </a:xfrm>
        <a:prstGeom prst="wedgeRectCallout">
          <a:avLst>
            <a:gd name="adj1" fmla="val 72209"/>
            <a:gd name="adj2" fmla="val 2975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Scaling is set to fit on one page, in Portrait orientation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73025</xdr:colOff>
      <xdr:row>27</xdr:row>
      <xdr:rowOff>79376</xdr:rowOff>
    </xdr:from>
    <xdr:to>
      <xdr:col>3</xdr:col>
      <xdr:colOff>603250</xdr:colOff>
      <xdr:row>30</xdr:row>
      <xdr:rowOff>98426</xdr:rowOff>
    </xdr:to>
    <xdr:sp macro="" textlink="">
      <xdr:nvSpPr>
        <xdr:cNvPr id="80" name="AutoShape 7"/>
        <xdr:cNvSpPr>
          <a:spLocks noChangeArrowheads="1"/>
        </xdr:cNvSpPr>
      </xdr:nvSpPr>
      <xdr:spPr bwMode="auto">
        <a:xfrm>
          <a:off x="73025" y="5492751"/>
          <a:ext cx="2895600" cy="542925"/>
        </a:xfrm>
        <a:prstGeom prst="wedgeRectCallout">
          <a:avLst>
            <a:gd name="adj1" fmla="val 98078"/>
            <a:gd name="adj2" fmla="val -593188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</a:rPr>
            <a:t>  </a:t>
          </a:r>
          <a:r>
            <a:rPr lang="en-US" sz="1100">
              <a:effectLst/>
              <a:latin typeface="+mn-lt"/>
              <a:ea typeface="+mn-ea"/>
              <a:cs typeface="+mn-cs"/>
            </a:rPr>
            <a:t>Actual vs. Forecast is added to F4 with a formula in F5, copied to F6:F9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366396</xdr:colOff>
      <xdr:row>20</xdr:row>
      <xdr:rowOff>116841</xdr:rowOff>
    </xdr:from>
    <xdr:to>
      <xdr:col>2</xdr:col>
      <xdr:colOff>587376</xdr:colOff>
      <xdr:row>23</xdr:row>
      <xdr:rowOff>145416</xdr:rowOff>
    </xdr:to>
    <xdr:sp macro="" textlink="">
      <xdr:nvSpPr>
        <xdr:cNvPr id="81" name="AutoShape 7"/>
        <xdr:cNvSpPr>
          <a:spLocks noChangeArrowheads="1"/>
        </xdr:cNvSpPr>
      </xdr:nvSpPr>
      <xdr:spPr bwMode="auto">
        <a:xfrm>
          <a:off x="366396" y="4307841"/>
          <a:ext cx="1681480" cy="552450"/>
        </a:xfrm>
        <a:prstGeom prst="wedgeRectCallout">
          <a:avLst>
            <a:gd name="adj1" fmla="val 180289"/>
            <a:gd name="adj2" fmla="val -38560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July Forecast is added to E4 with an associated formula in E5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601345</xdr:colOff>
      <xdr:row>23</xdr:row>
      <xdr:rowOff>123191</xdr:rowOff>
    </xdr:from>
    <xdr:to>
      <xdr:col>8</xdr:col>
      <xdr:colOff>4445</xdr:colOff>
      <xdr:row>26</xdr:row>
      <xdr:rowOff>151766</xdr:rowOff>
    </xdr:to>
    <xdr:sp macro="" textlink="">
      <xdr:nvSpPr>
        <xdr:cNvPr id="82" name="AutoShape 7"/>
        <xdr:cNvSpPr>
          <a:spLocks noChangeArrowheads="1"/>
        </xdr:cNvSpPr>
      </xdr:nvSpPr>
      <xdr:spPr bwMode="auto">
        <a:xfrm>
          <a:off x="3871595" y="4838066"/>
          <a:ext cx="2546350" cy="552450"/>
        </a:xfrm>
        <a:prstGeom prst="wedgeRectCallout">
          <a:avLst>
            <a:gd name="adj1" fmla="val -32135"/>
            <a:gd name="adj2" fmla="val -494795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Totals is added to A10 with an AutoSum formula in B10, copied to C10:F10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115115</xdr:colOff>
      <xdr:row>3</xdr:row>
      <xdr:rowOff>342991</xdr:rowOff>
    </xdr:from>
    <xdr:to>
      <xdr:col>15</xdr:col>
      <xdr:colOff>174625</xdr:colOff>
      <xdr:row>6</xdr:row>
      <xdr:rowOff>142875</xdr:rowOff>
    </xdr:to>
    <xdr:sp macro="" textlink="">
      <xdr:nvSpPr>
        <xdr:cNvPr id="83" name="AutoShape 379"/>
        <xdr:cNvSpPr>
          <a:spLocks noChangeArrowheads="1"/>
        </xdr:cNvSpPr>
      </xdr:nvSpPr>
      <xdr:spPr bwMode="auto">
        <a:xfrm>
          <a:off x="9259115" y="1327241"/>
          <a:ext cx="2107385" cy="514259"/>
        </a:xfrm>
        <a:prstGeom prst="wedgeRectCallout">
          <a:avLst>
            <a:gd name="adj1" fmla="val -286529"/>
            <a:gd name="adj2" fmla="val -27407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Company name and subheading is added to A1:A2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823595</xdr:colOff>
      <xdr:row>15</xdr:row>
      <xdr:rowOff>88266</xdr:rowOff>
    </xdr:from>
    <xdr:to>
      <xdr:col>10</xdr:col>
      <xdr:colOff>448945</xdr:colOff>
      <xdr:row>18</xdr:row>
      <xdr:rowOff>116841</xdr:rowOff>
    </xdr:to>
    <xdr:sp macro="" textlink="">
      <xdr:nvSpPr>
        <xdr:cNvPr id="85" name="AutoShape 7"/>
        <xdr:cNvSpPr>
          <a:spLocks noChangeArrowheads="1"/>
        </xdr:cNvSpPr>
      </xdr:nvSpPr>
      <xdr:spPr bwMode="auto">
        <a:xfrm>
          <a:off x="5681345" y="3406141"/>
          <a:ext cx="2546350" cy="552450"/>
        </a:xfrm>
        <a:prstGeom prst="wedgeRectCallout">
          <a:avLst>
            <a:gd name="adj1" fmla="val -144925"/>
            <a:gd name="adj2" fmla="val -58721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Cell styles are added to A1 and A2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147320</xdr:colOff>
      <xdr:row>3</xdr:row>
      <xdr:rowOff>269241</xdr:rowOff>
    </xdr:from>
    <xdr:to>
      <xdr:col>19</xdr:col>
      <xdr:colOff>645795</xdr:colOff>
      <xdr:row>6</xdr:row>
      <xdr:rowOff>97791</xdr:rowOff>
    </xdr:to>
    <xdr:sp macro="" textlink="">
      <xdr:nvSpPr>
        <xdr:cNvPr id="86" name="AutoShape 7"/>
        <xdr:cNvSpPr>
          <a:spLocks noChangeArrowheads="1"/>
        </xdr:cNvSpPr>
      </xdr:nvSpPr>
      <xdr:spPr bwMode="auto">
        <a:xfrm>
          <a:off x="12021820" y="1253491"/>
          <a:ext cx="2546350" cy="542925"/>
        </a:xfrm>
        <a:prstGeom prst="wedgeRectCallout">
          <a:avLst>
            <a:gd name="adj1" fmla="val -336945"/>
            <a:gd name="adj2" fmla="val -24203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A1:G1 as well as A2:G2 are merged &amp; centered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View">
  <a:themeElements>
    <a:clrScheme name="View">
      <a:dk1>
        <a:srgbClr val="000000"/>
      </a:dk1>
      <a:lt1>
        <a:srgbClr val="FFFFFF"/>
      </a:lt1>
      <a:dk2>
        <a:srgbClr val="46464A"/>
      </a:dk2>
      <a:lt2>
        <a:srgbClr val="D6D3CC"/>
      </a:lt2>
      <a:accent1>
        <a:srgbClr val="6F6F74"/>
      </a:accent1>
      <a:accent2>
        <a:srgbClr val="92A9B9"/>
      </a:accent2>
      <a:accent3>
        <a:srgbClr val="A7B789"/>
      </a:accent3>
      <a:accent4>
        <a:srgbClr val="B9A489"/>
      </a:accent4>
      <a:accent5>
        <a:srgbClr val="8D6374"/>
      </a:accent5>
      <a:accent6>
        <a:srgbClr val="9B7362"/>
      </a:accent6>
      <a:hlink>
        <a:srgbClr val="67AABF"/>
      </a:hlink>
      <a:folHlink>
        <a:srgbClr val="ABAFA5"/>
      </a:folHlink>
    </a:clrScheme>
    <a:fontScheme name="View">
      <a:maj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zoomScaleNormal="100" zoomScalePageLayoutView="120" workbookViewId="0">
      <selection sqref="A1:G1"/>
    </sheetView>
  </sheetViews>
  <sheetFormatPr defaultRowHeight="14.25" x14ac:dyDescent="0.2"/>
  <cols>
    <col min="1" max="1" width="10.25" customWidth="1"/>
    <col min="3" max="4" width="11.875" customWidth="1"/>
    <col min="6" max="6" width="11.875" customWidth="1"/>
    <col min="7" max="7" width="11.375" customWidth="1"/>
  </cols>
  <sheetData>
    <row r="1" spans="1:7" ht="22.5" x14ac:dyDescent="0.3">
      <c r="A1" s="14" t="s">
        <v>0</v>
      </c>
      <c r="B1" s="14"/>
      <c r="C1" s="14"/>
      <c r="D1" s="14"/>
      <c r="E1" s="14"/>
      <c r="F1" s="14"/>
      <c r="G1" s="14"/>
    </row>
    <row r="2" spans="1:7" ht="20.25" thickBot="1" x14ac:dyDescent="0.35">
      <c r="A2" s="15" t="s">
        <v>1</v>
      </c>
      <c r="B2" s="15"/>
      <c r="C2" s="15"/>
      <c r="D2" s="15"/>
      <c r="E2" s="15"/>
      <c r="F2" s="15"/>
      <c r="G2" s="15"/>
    </row>
    <row r="3" spans="1:7" ht="35.1" customHeight="1" thickTop="1" x14ac:dyDescent="0.2"/>
    <row r="4" spans="1:7" s="3" customFormat="1" ht="28.5" x14ac:dyDescent="0.2">
      <c r="A4" s="4" t="s">
        <v>2</v>
      </c>
      <c r="B4" s="4" t="s">
        <v>14</v>
      </c>
      <c r="C4" s="4" t="s">
        <v>3</v>
      </c>
      <c r="D4" s="4" t="s">
        <v>4</v>
      </c>
      <c r="E4" s="4" t="s">
        <v>10</v>
      </c>
      <c r="F4" s="4" t="s">
        <v>11</v>
      </c>
      <c r="G4" s="5" t="s">
        <v>12</v>
      </c>
    </row>
    <row r="5" spans="1:7" x14ac:dyDescent="0.2">
      <c r="A5" s="9" t="s">
        <v>5</v>
      </c>
      <c r="B5" s="3" t="s">
        <v>15</v>
      </c>
      <c r="C5" s="1">
        <v>45090</v>
      </c>
      <c r="D5" s="1">
        <v>39878</v>
      </c>
      <c r="E5" s="6">
        <f>C5-D5</f>
        <v>5212</v>
      </c>
      <c r="F5" s="2">
        <f>D5*1.05</f>
        <v>41871.9</v>
      </c>
      <c r="G5" s="12">
        <f>C5-F5</f>
        <v>3218.0999999999985</v>
      </c>
    </row>
    <row r="6" spans="1:7" x14ac:dyDescent="0.2">
      <c r="A6" s="9" t="s">
        <v>6</v>
      </c>
      <c r="B6" s="3" t="s">
        <v>16</v>
      </c>
      <c r="C6" s="1">
        <v>59909</v>
      </c>
      <c r="D6" s="1">
        <v>66476</v>
      </c>
      <c r="E6" s="10">
        <f t="shared" ref="E6:E9" si="0">C6-D6</f>
        <v>-6567</v>
      </c>
      <c r="F6" s="2">
        <f t="shared" ref="F6:F9" si="1">D6*1.05</f>
        <v>69799.8</v>
      </c>
      <c r="G6" s="11">
        <f t="shared" ref="G6:G10" si="2">C6-F6</f>
        <v>-9890.8000000000029</v>
      </c>
    </row>
    <row r="7" spans="1:7" x14ac:dyDescent="0.2">
      <c r="A7" s="9" t="s">
        <v>7</v>
      </c>
      <c r="B7" s="3" t="s">
        <v>17</v>
      </c>
      <c r="C7" s="1">
        <v>47010</v>
      </c>
      <c r="D7" s="1">
        <v>42767</v>
      </c>
      <c r="E7" s="6">
        <f t="shared" si="0"/>
        <v>4243</v>
      </c>
      <c r="F7" s="2">
        <f t="shared" si="1"/>
        <v>44905.35</v>
      </c>
      <c r="G7" s="12">
        <f t="shared" si="2"/>
        <v>2104.6500000000015</v>
      </c>
    </row>
    <row r="8" spans="1:7" x14ac:dyDescent="0.2">
      <c r="A8" s="9" t="s">
        <v>8</v>
      </c>
      <c r="B8" s="3" t="s">
        <v>18</v>
      </c>
      <c r="C8" s="1">
        <v>61663</v>
      </c>
      <c r="D8" s="1">
        <v>55590</v>
      </c>
      <c r="E8" s="6">
        <f t="shared" si="0"/>
        <v>6073</v>
      </c>
      <c r="F8" s="2">
        <f t="shared" si="1"/>
        <v>58369.5</v>
      </c>
      <c r="G8" s="12">
        <f t="shared" si="2"/>
        <v>3293.5</v>
      </c>
    </row>
    <row r="9" spans="1:7" x14ac:dyDescent="0.2">
      <c r="A9" s="9" t="s">
        <v>9</v>
      </c>
      <c r="B9" s="3" t="s">
        <v>17</v>
      </c>
      <c r="C9" s="1">
        <v>51876</v>
      </c>
      <c r="D9" s="1">
        <v>50989</v>
      </c>
      <c r="E9" s="6">
        <f t="shared" si="0"/>
        <v>887</v>
      </c>
      <c r="F9" s="2">
        <f t="shared" si="1"/>
        <v>53538.450000000004</v>
      </c>
      <c r="G9" s="11">
        <f t="shared" si="2"/>
        <v>-1662.4500000000044</v>
      </c>
    </row>
    <row r="10" spans="1:7" ht="15.75" thickBot="1" x14ac:dyDescent="0.3">
      <c r="A10" s="7" t="s">
        <v>13</v>
      </c>
      <c r="B10" s="7"/>
      <c r="C10" s="8">
        <f>SUM(C5:C9)</f>
        <v>265548</v>
      </c>
      <c r="D10" s="8">
        <f t="shared" ref="D10:F10" si="3">SUM(D5:D9)</f>
        <v>255700</v>
      </c>
      <c r="E10" s="13">
        <f t="shared" si="3"/>
        <v>9848</v>
      </c>
      <c r="F10" s="8">
        <f t="shared" si="3"/>
        <v>268485</v>
      </c>
      <c r="G10" s="11">
        <f t="shared" si="2"/>
        <v>-2937</v>
      </c>
    </row>
    <row r="11" spans="1:7" ht="15" thickTop="1" x14ac:dyDescent="0.2"/>
  </sheetData>
  <mergeCells count="2">
    <mergeCell ref="A1:G1"/>
    <mergeCell ref="A2:G2"/>
  </mergeCells>
  <pageMargins left="0.7" right="0.7" top="0.75" bottom="0.75" header="0.3" footer="0.3"/>
  <pageSetup orientation="portrait" r:id="rId1"/>
  <headerFooter>
    <oddHeader>&amp;LYour Name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Hunt</dc:creator>
  <cp:lastModifiedBy>Danielle Shaw</cp:lastModifiedBy>
  <cp:lastPrinted>2013-01-14T22:15:03Z</cp:lastPrinted>
  <dcterms:created xsi:type="dcterms:W3CDTF">2013-01-14T21:57:08Z</dcterms:created>
  <dcterms:modified xsi:type="dcterms:W3CDTF">2013-06-09T00:23:02Z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848768019</vt:i4>
  </property>
  <property fmtid="{D5CDD505-2E9C-101B-9397-08002B2CF9AE}" pid="3" name="_NewReviewCycle">
    <vt:lpwstr/>
  </property>
  <property fmtid="{D5CDD505-2E9C-101B-9397-08002B2CF9AE}" pid="4" name="_EmailSubject">
    <vt:lpwstr>New solution file</vt:lpwstr>
  </property>
  <property fmtid="{D5CDD505-2E9C-101B-9397-08002B2CF9AE}" pid="5" name="_AuthorEmail">
    <vt:lpwstr>Marjorie.Hunt@cengage.com</vt:lpwstr>
  </property>
  <property fmtid="{D5CDD505-2E9C-101B-9397-08002B2CF9AE}" pid="6" name="_AuthorEmailDisplayName">
    <vt:lpwstr>Hunt, Marjorie</vt:lpwstr>
  </property>
  <property fmtid="{D5CDD505-2E9C-101B-9397-08002B2CF9AE}" pid="7" name="_ReviewingToolsShownOnce">
    <vt:lpwstr/>
  </property>
</Properties>
</file>